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<sst xmlns="http://schemas.openxmlformats.org/spreadsheetml/2006/main" count="57" uniqueCount="40">
  <si>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</si>
  <si>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</si>
  <si>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</si>
  <si>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</si>
  <si>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</si>
  <si>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</si>
  <si>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</si>
  <si>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</si>
  <si>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</si>
  <si>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</si>
  <si>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</si>
  <si>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</si>
  <si>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</si>
  <si>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</si>
  <si>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</si>
  <si>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</si>
  <si>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</si>
  <si>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</si>
  <si>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</si>
  <si>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</si>
  <si>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</si>
  <si>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</si>
  <si>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</si>
  <si>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</si>
  <si>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</si>
  <si>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</si>
  <si>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</si>
  <si>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</si>
  <si>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</si>
  <si>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</si>
  <si>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</si>
  <si>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</si>
  <si>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</si>
  <si>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صيدا</t>
  </si>
  <si>
    <t>جدول 4.5</t>
  </si>
  <si>
    <t xml:space="preserve"> * يمكن تسجيل فروقات طفيفة بنسبة 0.1 وذلك نتيجة التدوير</t>
  </si>
  <si>
    <t>غير معني**</t>
  </si>
  <si>
    <t>عدد اناث الماشية حسب الفصائل وفئة عمر الحائز*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</si>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</sst>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5" xfId="0" applyFont="1" applyBorder="1"/>
    <xf numFmtId="0" fontId="4" fillId="0" borderId="44" xfId="0" applyFont="1" applyBorder="1" applyAlignment="1">
      <alignment horizontal="center" vertical="center" readingOrder="1"/>
    </xf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4" fontId="8" fillId="0" borderId="13" xfId="0" applyNumberFormat="1" applyFont="1" applyBorder="1" applyAlignment="1">
      <alignment vertical="center" readingOrder="1"/>
    </xf>
    <xf numFmtId="165" fontId="9" fillId="0" borderId="8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4" fontId="8" fillId="0" borderId="9" xfId="0" applyNumberFormat="1" applyFont="1" applyBorder="1" applyAlignment="1">
      <alignment vertical="center" readingOrder="1"/>
    </xf>
    <xf numFmtId="165" fontId="9" fillId="0" borderId="42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4" fontId="8" fillId="0" borderId="19" xfId="0" applyNumberFormat="1" applyFont="1" applyBorder="1" applyAlignment="1">
      <alignment vertical="center" readingOrder="1"/>
    </xf>
    <xf numFmtId="165" fontId="9" fillId="0" borderId="43" xfId="1" applyNumberFormat="1" applyFont="1" applyBorder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4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3" fillId="0" borderId="27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J3" sqref="J3"/>
    </sheetView>
  </sheetViews>
  <sheetFormatPr defaultRowHeight="15" x14ac:dyDescent="0.25"/>
  <cols>
    <col min="1" max="1" width="15.7109375" customWidth="1"/>
    <col min="2" max="2" width="12.42578125" customWidth="1"/>
    <col min="3" max="5" width="8.28515625" customWidth="1"/>
    <col min="6" max="6" width="11.5703125" customWidth="1"/>
    <col min="7" max="9" width="8.28515625" customWidth="1"/>
    <col min="10" max="10" width="11.5703125" customWidth="1"/>
    <col min="11" max="13" width="8.28515625" customWidth="1"/>
    <col min="14" max="14" width="11.140625" customWidth="1"/>
  </cols>
  <sheetData>
    <row r="1" spans="1:14" ht="45.75" customHeight="1" x14ac:dyDescent="0.2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51" customHeight="1" x14ac:dyDescent="0.25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75" thickBot="1" x14ac:dyDescent="0.3">
      <c r="A4" s="14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2" t="s">
        <v>39</v>
      </c>
      <c r="D9" s="9" t="s">
        <v>28</v>
      </c>
      <c r="E9" s="10" t="s">
        <v>29</v>
      </c>
      <c r="F9" s="11" t="s">
        <v>30</v>
      </c>
      <c r="G9" s="38" t="s">
        <v>39</v>
      </c>
      <c r="H9" s="9" t="s">
        <v>28</v>
      </c>
      <c r="I9" s="10" t="s">
        <v>29</v>
      </c>
      <c r="J9" s="11" t="s">
        <v>30</v>
      </c>
      <c r="K9" s="38" t="s">
        <v>39</v>
      </c>
      <c r="L9" s="9" t="s">
        <v>28</v>
      </c>
      <c r="M9" s="10" t="s">
        <v>29</v>
      </c>
      <c r="N9" s="11" t="s">
        <v>30</v>
      </c>
    </row>
    <row r="10" spans="1:14" ht="15.75" customHeight="1" thickBot="1" x14ac:dyDescent="0.3">
      <c r="A10" s="43"/>
      <c r="B10" s="3" t="s">
        <v>14</v>
      </c>
      <c r="C10" s="6" t="s">
        <v>15</v>
      </c>
      <c r="D10" s="8" t="s">
        <v>16</v>
      </c>
      <c r="E10" s="5" t="s">
        <v>17</v>
      </c>
      <c r="F10" s="1" t="s">
        <v>18</v>
      </c>
      <c r="G10" s="3" t="s">
        <v>19</v>
      </c>
      <c r="H10" s="1" t="s">
        <v>20</v>
      </c>
      <c r="I10" s="1" t="s">
        <v>21</v>
      </c>
      <c r="J10" s="7" t="s">
        <v>22</v>
      </c>
      <c r="K10" s="4" t="s">
        <v>23</v>
      </c>
      <c r="L10" s="1" t="s">
        <v>24</v>
      </c>
      <c r="M10" s="1" t="s">
        <v>25</v>
      </c>
      <c r="N10" s="7" t="s">
        <v>26</v>
      </c>
    </row>
    <row r="11" spans="1:14" x14ac:dyDescent="0.25">
      <c r="A11" s="12" t="s">
        <v>36</v>
      </c>
      <c r="B11" s="18">
        <v>0</v>
      </c>
      <c r="C11" s="19">
        <v>0</v>
      </c>
      <c r="D11" s="20">
        <v>0</v>
      </c>
      <c r="E11" s="20">
        <v>0</v>
      </c>
      <c r="F11" s="21">
        <v>0</v>
      </c>
      <c r="G11" s="22">
        <v>0</v>
      </c>
      <c r="H11" s="20">
        <v>0</v>
      </c>
      <c r="I11" s="20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</row>
    <row r="12" spans="1:14" x14ac:dyDescent="0.25">
      <c r="A12" s="13" t="s">
        <v>0</v>
      </c>
      <c r="B12" s="23">
        <v>5</v>
      </c>
      <c r="C12" s="24">
        <v>4</v>
      </c>
      <c r="D12" s="25">
        <v>38</v>
      </c>
      <c r="E12" s="25">
        <v>23</v>
      </c>
      <c r="F12" s="26">
        <f t="shared" ref="F12:F18" si="0">E12/C12</f>
        <v>5.75</v>
      </c>
      <c r="G12" s="27">
        <v>2</v>
      </c>
      <c r="H12" s="25">
        <v>120</v>
      </c>
      <c r="I12" s="25">
        <v>75</v>
      </c>
      <c r="J12" s="26">
        <f t="shared" ref="J12:J18" si="1">I12/G12</f>
        <v>37.5</v>
      </c>
      <c r="K12" s="25">
        <v>1</v>
      </c>
      <c r="L12" s="25">
        <v>50</v>
      </c>
      <c r="M12" s="25">
        <v>40</v>
      </c>
      <c r="N12" s="26">
        <f t="shared" ref="N12:N18" si="2">M12/K12</f>
        <v>40</v>
      </c>
    </row>
    <row r="13" spans="1:14" x14ac:dyDescent="0.25">
      <c r="A13" s="13" t="s">
        <v>1</v>
      </c>
      <c r="B13" s="23">
        <v>18</v>
      </c>
      <c r="C13" s="24">
        <v>13</v>
      </c>
      <c r="D13" s="25">
        <v>176</v>
      </c>
      <c r="E13" s="25">
        <v>112</v>
      </c>
      <c r="F13" s="26">
        <f t="shared" si="0"/>
        <v>8.615384615384615</v>
      </c>
      <c r="G13" s="27">
        <v>2</v>
      </c>
      <c r="H13" s="25">
        <v>176</v>
      </c>
      <c r="I13" s="25">
        <v>59</v>
      </c>
      <c r="J13" s="26">
        <f t="shared" si="1"/>
        <v>29.5</v>
      </c>
      <c r="K13" s="25">
        <v>3</v>
      </c>
      <c r="L13" s="25">
        <v>375</v>
      </c>
      <c r="M13" s="25">
        <v>216</v>
      </c>
      <c r="N13" s="26">
        <f t="shared" si="2"/>
        <v>72</v>
      </c>
    </row>
    <row r="14" spans="1:14" x14ac:dyDescent="0.25">
      <c r="A14" s="13" t="s">
        <v>3</v>
      </c>
      <c r="B14" s="23">
        <v>49</v>
      </c>
      <c r="C14" s="24">
        <v>34</v>
      </c>
      <c r="D14" s="25">
        <v>710</v>
      </c>
      <c r="E14" s="25">
        <v>254</v>
      </c>
      <c r="F14" s="26">
        <f t="shared" si="0"/>
        <v>7.4705882352941178</v>
      </c>
      <c r="G14" s="27">
        <v>14</v>
      </c>
      <c r="H14" s="25">
        <v>991</v>
      </c>
      <c r="I14" s="25">
        <v>96</v>
      </c>
      <c r="J14" s="26">
        <f t="shared" si="1"/>
        <v>6.8571428571428568</v>
      </c>
      <c r="K14" s="25">
        <v>13</v>
      </c>
      <c r="L14" s="25">
        <v>1336</v>
      </c>
      <c r="M14" s="25">
        <v>754</v>
      </c>
      <c r="N14" s="26">
        <f t="shared" si="2"/>
        <v>58</v>
      </c>
    </row>
    <row r="15" spans="1:14" x14ac:dyDescent="0.25">
      <c r="A15" s="13" t="s">
        <v>2</v>
      </c>
      <c r="B15" s="23">
        <v>79</v>
      </c>
      <c r="C15" s="24">
        <v>58</v>
      </c>
      <c r="D15" s="25">
        <v>548</v>
      </c>
      <c r="E15" s="25">
        <v>354</v>
      </c>
      <c r="F15" s="26">
        <f t="shared" si="0"/>
        <v>6.1034482758620694</v>
      </c>
      <c r="G15" s="27">
        <v>15</v>
      </c>
      <c r="H15" s="25">
        <v>936</v>
      </c>
      <c r="I15" s="25">
        <v>700</v>
      </c>
      <c r="J15" s="26">
        <f t="shared" si="1"/>
        <v>46.666666666666664</v>
      </c>
      <c r="K15" s="25">
        <v>30</v>
      </c>
      <c r="L15" s="25">
        <v>2681</v>
      </c>
      <c r="M15" s="25">
        <v>1679</v>
      </c>
      <c r="N15" s="26">
        <f t="shared" si="2"/>
        <v>55.966666666666669</v>
      </c>
    </row>
    <row r="16" spans="1:14" x14ac:dyDescent="0.25">
      <c r="A16" s="13" t="s">
        <v>4</v>
      </c>
      <c r="B16" s="23">
        <v>65</v>
      </c>
      <c r="C16" s="24">
        <v>44</v>
      </c>
      <c r="D16" s="25">
        <v>458</v>
      </c>
      <c r="E16" s="25">
        <v>278</v>
      </c>
      <c r="F16" s="26">
        <f t="shared" si="0"/>
        <v>6.3181818181818183</v>
      </c>
      <c r="G16" s="27">
        <v>12</v>
      </c>
      <c r="H16" s="25">
        <v>239</v>
      </c>
      <c r="I16" s="25">
        <v>119</v>
      </c>
      <c r="J16" s="26">
        <f t="shared" si="1"/>
        <v>9.9166666666666661</v>
      </c>
      <c r="K16" s="25">
        <v>24</v>
      </c>
      <c r="L16" s="25">
        <v>2057</v>
      </c>
      <c r="M16" s="25">
        <v>1199</v>
      </c>
      <c r="N16" s="26">
        <f t="shared" si="2"/>
        <v>49.958333333333336</v>
      </c>
    </row>
    <row r="17" spans="1:14" ht="15.75" thickBot="1" x14ac:dyDescent="0.3">
      <c r="A17" s="16" t="s">
        <v>5</v>
      </c>
      <c r="B17" s="28">
        <v>79</v>
      </c>
      <c r="C17" s="29">
        <v>50</v>
      </c>
      <c r="D17" s="30">
        <v>662</v>
      </c>
      <c r="E17" s="30">
        <v>440</v>
      </c>
      <c r="F17" s="31">
        <f t="shared" si="0"/>
        <v>8.8000000000000007</v>
      </c>
      <c r="G17" s="32">
        <v>10</v>
      </c>
      <c r="H17" s="30">
        <v>187</v>
      </c>
      <c r="I17" s="30">
        <v>83</v>
      </c>
      <c r="J17" s="31">
        <f t="shared" si="1"/>
        <v>8.3000000000000007</v>
      </c>
      <c r="K17" s="30">
        <v>30</v>
      </c>
      <c r="L17" s="30">
        <v>2778</v>
      </c>
      <c r="M17" s="30">
        <v>1962</v>
      </c>
      <c r="N17" s="31">
        <f t="shared" si="2"/>
        <v>65.400000000000006</v>
      </c>
    </row>
    <row r="18" spans="1:14" s="14" customFormat="1" ht="15.75" thickBot="1" x14ac:dyDescent="0.3">
      <c r="A18" s="17" t="s">
        <v>6</v>
      </c>
      <c r="B18" s="33">
        <v>295</v>
      </c>
      <c r="C18" s="34">
        <v>203</v>
      </c>
      <c r="D18" s="35">
        <v>2592</v>
      </c>
      <c r="E18" s="35">
        <v>1461</v>
      </c>
      <c r="F18" s="36">
        <f t="shared" si="0"/>
        <v>7.1970443349753692</v>
      </c>
      <c r="G18" s="37">
        <v>55</v>
      </c>
      <c r="H18" s="35">
        <v>2649</v>
      </c>
      <c r="I18" s="35">
        <v>1132</v>
      </c>
      <c r="J18" s="36">
        <f t="shared" si="1"/>
        <v>20.581818181818182</v>
      </c>
      <c r="K18" s="35">
        <v>101</v>
      </c>
      <c r="L18" s="35">
        <v>9277</v>
      </c>
      <c r="M18" s="35">
        <v>5850</v>
      </c>
      <c r="N18" s="36">
        <f t="shared" si="2"/>
        <v>57.920792079207921</v>
      </c>
    </row>
    <row r="20" spans="1:14" x14ac:dyDescent="0.25">
      <c r="A20" s="53" t="s">
        <v>35</v>
      </c>
      <c r="B20" s="53"/>
      <c r="C20" s="53"/>
      <c r="D20" s="53"/>
      <c r="E20" s="53"/>
    </row>
    <row r="21" spans="1:14" x14ac:dyDescent="0.25">
      <c r="A21" s="53" t="s">
        <v>38</v>
      </c>
      <c r="B21" s="53"/>
      <c r="C21" s="53"/>
      <c r="D21" s="53"/>
      <c r="E21" s="53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